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505" windowHeight="10395"/>
  </bookViews>
  <sheets>
    <sheet name="进入体检人员名单" sheetId="13" r:id="rId1"/>
  </sheets>
  <definedNames>
    <definedName name="_xlnm.Print_Titles" localSheetId="0">进入体检人员名单!$3:$3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<sst xmlns="http://schemas.openxmlformats.org/spreadsheetml/2006/main" count="191" uniqueCount="191">
  <si>
    <t>附件</t>
  </si>
  <si>
    <t>江西机电职业技术学院2025年度公开招聘
进入体检人员名单</t>
  </si>
  <si>
    <t>招聘单位</t>
  </si>
  <si>
    <t>岗位
代码</t>
  </si>
  <si>
    <t>岗位名称</t>
  </si>
  <si>
    <t>招聘
人数</t>
  </si>
  <si>
    <t>考生
姓名</t>
  </si>
  <si>
    <t>准考证号</t>
  </si>
  <si>
    <t>笔试
成绩</t>
  </si>
  <si>
    <t>面试
成绩</t>
  </si>
  <si>
    <t>总成绩</t>
  </si>
  <si>
    <t>岗位
排名</t>
  </si>
  <si>
    <t>江西机电职业技术学院</t>
  </si>
  <si>
    <t>09001</t>
  </si>
  <si>
    <t>机械教师岗1</t>
  </si>
  <si>
    <t>邓清</t>
  </si>
  <si>
    <t>0900103211</t>
  </si>
  <si>
    <t>龚思惠</t>
  </si>
  <si>
    <t>0900104013</t>
  </si>
  <si>
    <t>于以标</t>
  </si>
  <si>
    <t>0900101215</t>
  </si>
  <si>
    <t>肖建中</t>
  </si>
  <si>
    <t>0900101404</t>
  </si>
  <si>
    <t>黄升</t>
  </si>
  <si>
    <t>0900104108</t>
  </si>
  <si>
    <t>彭怡平</t>
  </si>
  <si>
    <t>0900102621</t>
  </si>
  <si>
    <t>09002</t>
  </si>
  <si>
    <t>机械教师岗2</t>
  </si>
  <si>
    <t>郭春山</t>
  </si>
  <si>
    <t>0900202006</t>
  </si>
  <si>
    <t>万俊杰</t>
  </si>
  <si>
    <t>0900203919</t>
  </si>
  <si>
    <t>陈紫琦</t>
  </si>
  <si>
    <t>0900204522</t>
  </si>
  <si>
    <t>09003</t>
  </si>
  <si>
    <t>航空教师岗</t>
  </si>
  <si>
    <t>赖燕辉</t>
  </si>
  <si>
    <t>0900304006</t>
  </si>
  <si>
    <t>杨东</t>
  </si>
  <si>
    <t>0900302801</t>
  </si>
  <si>
    <t>09004</t>
  </si>
  <si>
    <t>机电教师岗</t>
  </si>
  <si>
    <t>郑子建</t>
  </si>
  <si>
    <t>0900401003</t>
  </si>
  <si>
    <t>陈皇凯</t>
  </si>
  <si>
    <t>0900403511</t>
  </si>
  <si>
    <t>09005</t>
  </si>
  <si>
    <t>智能控制教师岗</t>
  </si>
  <si>
    <t>罗宸宇</t>
  </si>
  <si>
    <t>0900501330</t>
  </si>
  <si>
    <t>李成</t>
  </si>
  <si>
    <t>0900503702</t>
  </si>
  <si>
    <t>09006</t>
  </si>
  <si>
    <t>电气工程教师岗</t>
  </si>
  <si>
    <t>江战红</t>
  </si>
  <si>
    <t>0900600709</t>
  </si>
  <si>
    <t>张泽</t>
  </si>
  <si>
    <t>0900604418</t>
  </si>
  <si>
    <t>09007</t>
  </si>
  <si>
    <t>机器人教师岗</t>
  </si>
  <si>
    <t>何小明</t>
  </si>
  <si>
    <t>0900701618</t>
  </si>
  <si>
    <t>09008</t>
  </si>
  <si>
    <t>机电设备教师岗</t>
  </si>
  <si>
    <t>马帅军</t>
  </si>
  <si>
    <t>0900803003</t>
  </si>
  <si>
    <t>何斌</t>
  </si>
  <si>
    <t>0900804510</t>
  </si>
  <si>
    <t>刘川</t>
  </si>
  <si>
    <t>0900802806</t>
  </si>
  <si>
    <t>田雨倩</t>
  </si>
  <si>
    <t>0900801028</t>
  </si>
  <si>
    <t>09009</t>
  </si>
  <si>
    <t>人工智能教师岗</t>
  </si>
  <si>
    <t>涂玲</t>
  </si>
  <si>
    <t>0900902326</t>
  </si>
  <si>
    <t>肖慧敏</t>
  </si>
  <si>
    <t>0900901321</t>
  </si>
  <si>
    <t>邹俊均</t>
  </si>
  <si>
    <t>0900901021</t>
  </si>
  <si>
    <t>09010</t>
  </si>
  <si>
    <t>智能产品开发与应用教师岗</t>
  </si>
  <si>
    <t>何超琦</t>
  </si>
  <si>
    <t>0901001602</t>
  </si>
  <si>
    <t>肖江涛</t>
  </si>
  <si>
    <t>0901003526</t>
  </si>
  <si>
    <t>胡洪文</t>
  </si>
  <si>
    <t>0901003605</t>
  </si>
  <si>
    <t>09011</t>
  </si>
  <si>
    <t>物联网教师岗</t>
  </si>
  <si>
    <t>薛乃豪</t>
  </si>
  <si>
    <t>0901103122</t>
  </si>
  <si>
    <t>余沛</t>
  </si>
  <si>
    <t>0901103117</t>
  </si>
  <si>
    <t>刘双梅</t>
  </si>
  <si>
    <t>0901101409</t>
  </si>
  <si>
    <t>付文兴</t>
  </si>
  <si>
    <t>0901104411</t>
  </si>
  <si>
    <t>徐冬金</t>
  </si>
  <si>
    <t>0901103204</t>
  </si>
  <si>
    <t>09012</t>
  </si>
  <si>
    <t>集成电路教师岗</t>
  </si>
  <si>
    <t>游前</t>
  </si>
  <si>
    <t>0901201113</t>
  </si>
  <si>
    <t>郑明晨</t>
  </si>
  <si>
    <t>0901203503</t>
  </si>
  <si>
    <t>09013</t>
  </si>
  <si>
    <t>新能源汽车
教师岗</t>
  </si>
  <si>
    <t>杨琨明</t>
  </si>
  <si>
    <t>0901304011</t>
  </si>
  <si>
    <t>董勇峰</t>
  </si>
  <si>
    <t>0901300607</t>
  </si>
  <si>
    <t>陈文清</t>
  </si>
  <si>
    <t>0901302223</t>
  </si>
  <si>
    <t>09014</t>
  </si>
  <si>
    <t>智能网联技术
教师岗</t>
  </si>
  <si>
    <t>陶志辉</t>
  </si>
  <si>
    <t>0901401201</t>
  </si>
  <si>
    <t>黄国灵</t>
  </si>
  <si>
    <t>0901404425</t>
  </si>
  <si>
    <t>李莎</t>
  </si>
  <si>
    <t>0901400412</t>
  </si>
  <si>
    <t>09015</t>
  </si>
  <si>
    <t>数学教师岗</t>
  </si>
  <si>
    <t>严春花</t>
  </si>
  <si>
    <t>0901500725</t>
  </si>
  <si>
    <t>汪俊</t>
  </si>
  <si>
    <t>0901501525</t>
  </si>
  <si>
    <t>09016</t>
  </si>
  <si>
    <t>英语教师岗</t>
  </si>
  <si>
    <t>余艳如</t>
  </si>
  <si>
    <t>0901602406</t>
  </si>
  <si>
    <t>姜婷婷</t>
  </si>
  <si>
    <t>0901602318</t>
  </si>
  <si>
    <t>09017</t>
  </si>
  <si>
    <t>思政课教师岗</t>
  </si>
  <si>
    <t>梁思玉</t>
  </si>
  <si>
    <t>0901702606</t>
  </si>
  <si>
    <t>09018</t>
  </si>
  <si>
    <t>专职辅导员1</t>
  </si>
  <si>
    <t>刘人溢</t>
  </si>
  <si>
    <t>0901802029</t>
  </si>
  <si>
    <t>陈茗洋</t>
  </si>
  <si>
    <t>0901801607</t>
  </si>
  <si>
    <t>许劲晗</t>
  </si>
  <si>
    <t>0901802125</t>
  </si>
  <si>
    <t>09019</t>
  </si>
  <si>
    <t>专职辅导员2</t>
  </si>
  <si>
    <t>赵航</t>
  </si>
  <si>
    <t>0901902617</t>
  </si>
  <si>
    <t>祝奥旋</t>
  </si>
  <si>
    <t>0901903028</t>
  </si>
  <si>
    <t>胡家星</t>
  </si>
  <si>
    <t>0901900320</t>
  </si>
  <si>
    <t>温铭</t>
  </si>
  <si>
    <t>0901902407</t>
  </si>
  <si>
    <t>09020</t>
  </si>
  <si>
    <t>专职辅导员3</t>
  </si>
  <si>
    <t>赖怡恬</t>
  </si>
  <si>
    <t>0902000612</t>
  </si>
  <si>
    <t>孙心怡</t>
  </si>
  <si>
    <t>0902002020</t>
  </si>
  <si>
    <t>杨帆</t>
  </si>
  <si>
    <t>0902002828</t>
  </si>
  <si>
    <t>09021</t>
  </si>
  <si>
    <t>专职辅导员4</t>
  </si>
  <si>
    <t>毛王昕</t>
  </si>
  <si>
    <t>0902100627</t>
  </si>
  <si>
    <t>江佳艺</t>
  </si>
  <si>
    <t>0902100522</t>
  </si>
  <si>
    <t>魏琳琳</t>
  </si>
  <si>
    <t>0902100622</t>
  </si>
  <si>
    <t>王云霞</t>
  </si>
  <si>
    <t>0902103711</t>
  </si>
  <si>
    <t>09022</t>
  </si>
  <si>
    <t>新媒体运营岗</t>
  </si>
  <si>
    <t>涂海钰</t>
  </si>
  <si>
    <t>0902202708</t>
  </si>
  <si>
    <t>刘星睿</t>
  </si>
  <si>
    <t>0902201212</t>
  </si>
  <si>
    <t>09023</t>
  </si>
  <si>
    <t>国际项目开发岗</t>
  </si>
  <si>
    <t>陈洁</t>
  </si>
  <si>
    <t>0902302520</t>
  </si>
  <si>
    <t>张娜</t>
  </si>
  <si>
    <t>0902302507</t>
  </si>
  <si>
    <t>09024</t>
  </si>
  <si>
    <t>财务会计岗</t>
  </si>
  <si>
    <t>唐晨旭</t>
  </si>
  <si>
    <t>0902401903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</si>
</sst>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Tahoma"/>
      <charset val="134"/>
    </font>
    <font>
      <sz val="11"/>
      <name val="Tahoma"/>
      <charset val="134"/>
    </font>
    <font>
      <sz val="11"/>
      <name val="黑体"/>
      <charset val="134"/>
    </font>
    <font>
      <sz val="14"/>
      <name val="黑体"/>
      <charset val="134"/>
    </font>
    <font>
      <sz val="16"/>
      <name val="黑体"/>
      <charset val="134"/>
    </font>
    <font>
      <sz val="18"/>
      <name val="小标宋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Q4" sqref="Q4"/>
    </sheetView>
  </sheetViews>
  <sheetFormatPr defaultColWidth="9" defaultRowHeight="14.25"/>
  <cols>
    <col min="1" max="1" width="11.375" style="1" customWidth="1"/>
    <col min="2" max="2" width="7.5" style="1" customWidth="1"/>
    <col min="3" max="3" width="15.125" style="1" customWidth="1"/>
    <col min="4" max="4" width="6.375" style="3" customWidth="1"/>
    <col min="5" max="5" width="8.25" style="1" customWidth="1"/>
    <col min="6" max="6" width="11.625" style="1" customWidth="1"/>
    <col min="7" max="7" width="6.5" style="3" customWidth="1"/>
    <col min="8" max="8" width="6.75" style="3" customWidth="1"/>
    <col min="9" max="9" width="7.25" style="3" customWidth="1"/>
    <col min="10" max="10" width="6.25" style="1" customWidth="1"/>
    <col min="11" max="11" width="9" style="1"/>
    <col min="12" max="12" width="9" style="3" hidden="1" customWidth="1"/>
    <col min="13" max="13" width="9" style="1" hidden="1" customWidth="1"/>
    <col min="14" max="16380" width="9" style="1"/>
  </cols>
  <sheetData>
    <row r="1" s="1" customFormat="1" ht="15" customHeight="1" spans="1:12">
      <c r="A1" s="4" t="s">
        <v>0</v>
      </c>
      <c r="B1" s="5"/>
      <c r="D1" s="3"/>
      <c r="G1" s="3"/>
      <c r="H1" s="3"/>
      <c r="I1" s="3"/>
      <c r="L1" s="3"/>
    </row>
    <row r="2" s="1" customFormat="1" ht="54" customHeight="1" spans="1:12">
      <c r="A2" s="6" t="s">
        <v>1</v>
      </c>
      <c r="B2" s="6"/>
      <c r="C2" s="6"/>
      <c r="D2" s="7"/>
      <c r="E2" s="6"/>
      <c r="F2" s="6"/>
      <c r="G2" s="7"/>
      <c r="H2" s="7"/>
      <c r="I2" s="7"/>
      <c r="J2" s="6"/>
      <c r="L2" s="3"/>
    </row>
    <row r="3" s="2" customFormat="1" ht="31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6" t="s">
        <v>11</v>
      </c>
      <c r="L3" s="17"/>
    </row>
    <row r="4" s="1" customFormat="1" ht="15" customHeight="1" spans="1:13">
      <c r="A4" s="11" t="s">
        <v>12</v>
      </c>
      <c r="B4" s="12" t="s">
        <v>13</v>
      </c>
      <c r="C4" s="12" t="s">
        <v>14</v>
      </c>
      <c r="D4" s="12">
        <v>6</v>
      </c>
      <c r="E4" s="13" t="s">
        <v>15</v>
      </c>
      <c r="F4" s="13" t="s">
        <v>16</v>
      </c>
      <c r="G4" s="14">
        <v>84.8</v>
      </c>
      <c r="H4" s="14">
        <v>83.4</v>
      </c>
      <c r="I4" s="14">
        <v>84.1</v>
      </c>
      <c r="J4" s="13">
        <v>1</v>
      </c>
      <c r="L4" s="18">
        <f t="shared" ref="L4:L55" si="0">G4*0.5+H4*0.5</f>
        <v>84.1</v>
      </c>
      <c r="M4" s="19" t="b">
        <f t="shared" ref="M4:M55" si="1">I4=L4</f>
        <v>1</v>
      </c>
    </row>
    <row r="5" s="1" customFormat="1" ht="15" customHeight="1" spans="1:13">
      <c r="A5" s="15"/>
      <c r="B5" s="12"/>
      <c r="C5" s="12"/>
      <c r="D5" s="12"/>
      <c r="E5" s="13" t="s">
        <v>17</v>
      </c>
      <c r="F5" s="13" t="s">
        <v>18</v>
      </c>
      <c r="G5" s="14">
        <v>82.71</v>
      </c>
      <c r="H5" s="14">
        <v>84.6</v>
      </c>
      <c r="I5" s="13">
        <v>83.66</v>
      </c>
      <c r="J5" s="13">
        <v>2</v>
      </c>
      <c r="L5" s="18">
        <f t="shared" si="0"/>
        <v>83.655</v>
      </c>
      <c r="M5" s="19" t="b">
        <f t="shared" si="1"/>
        <v>0</v>
      </c>
    </row>
    <row r="6" s="1" customFormat="1" ht="15" customHeight="1" spans="1:13">
      <c r="A6" s="15"/>
      <c r="B6" s="12"/>
      <c r="C6" s="12"/>
      <c r="D6" s="12"/>
      <c r="E6" s="13" t="s">
        <v>19</v>
      </c>
      <c r="F6" s="13" t="s">
        <v>20</v>
      </c>
      <c r="G6" s="14">
        <v>77.41</v>
      </c>
      <c r="H6" s="14">
        <v>85.4</v>
      </c>
      <c r="I6" s="13">
        <v>81.41</v>
      </c>
      <c r="J6" s="13">
        <v>3</v>
      </c>
      <c r="L6" s="18">
        <f t="shared" si="0"/>
        <v>81.405</v>
      </c>
      <c r="M6" s="19" t="b">
        <f t="shared" si="1"/>
        <v>0</v>
      </c>
    </row>
    <row r="7" s="1" customFormat="1" ht="15" customHeight="1" spans="1:13">
      <c r="A7" s="15"/>
      <c r="B7" s="12"/>
      <c r="C7" s="12"/>
      <c r="D7" s="12"/>
      <c r="E7" s="13" t="s">
        <v>21</v>
      </c>
      <c r="F7" s="13" t="s">
        <v>22</v>
      </c>
      <c r="G7" s="14">
        <v>76.32</v>
      </c>
      <c r="H7" s="14">
        <v>84.2</v>
      </c>
      <c r="I7" s="13">
        <v>80.26</v>
      </c>
      <c r="J7" s="13">
        <v>4</v>
      </c>
      <c r="L7" s="18">
        <f t="shared" si="0"/>
        <v>80.26</v>
      </c>
      <c r="M7" s="19" t="b">
        <f t="shared" si="1"/>
        <v>1</v>
      </c>
    </row>
    <row r="8" s="1" customFormat="1" ht="15" customHeight="1" spans="1:13">
      <c r="A8" s="15"/>
      <c r="B8" s="12"/>
      <c r="C8" s="12"/>
      <c r="D8" s="12"/>
      <c r="E8" s="13" t="s">
        <v>23</v>
      </c>
      <c r="F8" s="13" t="s">
        <v>24</v>
      </c>
      <c r="G8" s="14">
        <v>77.36</v>
      </c>
      <c r="H8" s="14">
        <v>83</v>
      </c>
      <c r="I8" s="13">
        <v>80.18</v>
      </c>
      <c r="J8" s="13">
        <v>5</v>
      </c>
      <c r="L8" s="18">
        <f t="shared" si="0"/>
        <v>80.18</v>
      </c>
      <c r="M8" s="19" t="b">
        <f t="shared" si="1"/>
        <v>1</v>
      </c>
    </row>
    <row r="9" s="1" customFormat="1" ht="15" customHeight="1" spans="1:15">
      <c r="A9" s="15"/>
      <c r="B9" s="12"/>
      <c r="C9" s="12"/>
      <c r="D9" s="12"/>
      <c r="E9" s="13" t="s">
        <v>25</v>
      </c>
      <c r="F9" s="13" t="s">
        <v>26</v>
      </c>
      <c r="G9" s="14">
        <v>77.26</v>
      </c>
      <c r="H9" s="14">
        <v>82</v>
      </c>
      <c r="I9" s="13">
        <v>79.63</v>
      </c>
      <c r="J9" s="13">
        <v>6</v>
      </c>
      <c r="L9" s="18">
        <f t="shared" si="0"/>
        <v>79.63</v>
      </c>
      <c r="M9" s="19" t="b">
        <f t="shared" si="1"/>
        <v>1</v>
      </c>
      <c r="O9" s="19"/>
    </row>
    <row r="10" s="1" customFormat="1" ht="15" customHeight="1" spans="1:13">
      <c r="A10" s="15"/>
      <c r="B10" s="12" t="s">
        <v>27</v>
      </c>
      <c r="C10" s="12" t="s">
        <v>28</v>
      </c>
      <c r="D10" s="12">
        <v>3</v>
      </c>
      <c r="E10" s="13" t="s">
        <v>29</v>
      </c>
      <c r="F10" s="13" t="s">
        <v>30</v>
      </c>
      <c r="G10" s="14">
        <v>74.15</v>
      </c>
      <c r="H10" s="14">
        <v>83.8</v>
      </c>
      <c r="I10" s="14">
        <v>78.98</v>
      </c>
      <c r="J10" s="13">
        <v>1</v>
      </c>
      <c r="L10" s="18">
        <f t="shared" si="0"/>
        <v>78.975</v>
      </c>
      <c r="M10" s="19" t="b">
        <f t="shared" si="1"/>
        <v>0</v>
      </c>
    </row>
    <row r="11" s="1" customFormat="1" ht="15" customHeight="1" spans="1:13">
      <c r="A11" s="15"/>
      <c r="B11" s="12"/>
      <c r="C11" s="12"/>
      <c r="D11" s="12"/>
      <c r="E11" s="13" t="s">
        <v>31</v>
      </c>
      <c r="F11" s="13" t="s">
        <v>32</v>
      </c>
      <c r="G11" s="14">
        <v>71.39</v>
      </c>
      <c r="H11" s="14">
        <v>85.2</v>
      </c>
      <c r="I11" s="14">
        <v>78.3</v>
      </c>
      <c r="J11" s="13">
        <v>2</v>
      </c>
      <c r="L11" s="18">
        <f t="shared" si="0"/>
        <v>78.295</v>
      </c>
      <c r="M11" s="19" t="b">
        <f t="shared" si="1"/>
        <v>0</v>
      </c>
    </row>
    <row r="12" s="1" customFormat="1" ht="15" customHeight="1" spans="1:13">
      <c r="A12" s="15"/>
      <c r="B12" s="12"/>
      <c r="C12" s="12"/>
      <c r="D12" s="12"/>
      <c r="E12" s="13" t="s">
        <v>33</v>
      </c>
      <c r="F12" s="13" t="s">
        <v>34</v>
      </c>
      <c r="G12" s="14">
        <v>70.09</v>
      </c>
      <c r="H12" s="14">
        <v>84</v>
      </c>
      <c r="I12" s="14">
        <v>77.05</v>
      </c>
      <c r="J12" s="13">
        <v>3</v>
      </c>
      <c r="L12" s="18">
        <f t="shared" si="0"/>
        <v>77.045</v>
      </c>
      <c r="M12" s="19" t="b">
        <f t="shared" si="1"/>
        <v>0</v>
      </c>
    </row>
    <row r="13" s="1" customFormat="1" ht="15" customHeight="1" spans="1:13">
      <c r="A13" s="15"/>
      <c r="B13" s="12" t="s">
        <v>35</v>
      </c>
      <c r="C13" s="12" t="s">
        <v>36</v>
      </c>
      <c r="D13" s="12">
        <v>2</v>
      </c>
      <c r="E13" s="13" t="s">
        <v>37</v>
      </c>
      <c r="F13" s="13" t="s">
        <v>38</v>
      </c>
      <c r="G13" s="14">
        <v>78.03</v>
      </c>
      <c r="H13" s="14">
        <v>83.2</v>
      </c>
      <c r="I13" s="14">
        <v>80.62</v>
      </c>
      <c r="J13" s="13">
        <v>1</v>
      </c>
      <c r="L13" s="18">
        <f t="shared" si="0"/>
        <v>80.615</v>
      </c>
      <c r="M13" s="19" t="b">
        <f t="shared" si="1"/>
        <v>0</v>
      </c>
    </row>
    <row r="14" s="1" customFormat="1" ht="15" customHeight="1" spans="1:13">
      <c r="A14" s="15"/>
      <c r="B14" s="12"/>
      <c r="C14" s="12"/>
      <c r="D14" s="12"/>
      <c r="E14" s="13" t="s">
        <v>39</v>
      </c>
      <c r="F14" s="13" t="s">
        <v>40</v>
      </c>
      <c r="G14" s="14">
        <v>73.28</v>
      </c>
      <c r="H14" s="14">
        <v>85.4</v>
      </c>
      <c r="I14" s="14">
        <v>79.34</v>
      </c>
      <c r="J14" s="13">
        <v>2</v>
      </c>
      <c r="L14" s="18">
        <f t="shared" si="0"/>
        <v>79.34</v>
      </c>
      <c r="M14" s="19" t="b">
        <f t="shared" si="1"/>
        <v>1</v>
      </c>
    </row>
    <row r="15" s="1" customFormat="1" ht="15" customHeight="1" spans="1:13">
      <c r="A15" s="15"/>
      <c r="B15" s="12" t="s">
        <v>41</v>
      </c>
      <c r="C15" s="12" t="s">
        <v>42</v>
      </c>
      <c r="D15" s="12">
        <v>2</v>
      </c>
      <c r="E15" s="13" t="s">
        <v>43</v>
      </c>
      <c r="F15" s="13" t="s">
        <v>44</v>
      </c>
      <c r="G15" s="14">
        <v>87.7</v>
      </c>
      <c r="H15" s="14">
        <v>82.4</v>
      </c>
      <c r="I15" s="14">
        <v>85.05</v>
      </c>
      <c r="J15" s="13">
        <v>1</v>
      </c>
      <c r="L15" s="18">
        <f t="shared" si="0"/>
        <v>85.05</v>
      </c>
      <c r="M15" s="19" t="b">
        <f t="shared" si="1"/>
        <v>1</v>
      </c>
    </row>
    <row r="16" s="1" customFormat="1" ht="15" customHeight="1" spans="1:13">
      <c r="A16" s="15"/>
      <c r="B16" s="12"/>
      <c r="C16" s="12"/>
      <c r="D16" s="12"/>
      <c r="E16" s="13" t="s">
        <v>45</v>
      </c>
      <c r="F16" s="13" t="s">
        <v>46</v>
      </c>
      <c r="G16" s="14">
        <v>80.28</v>
      </c>
      <c r="H16" s="14">
        <v>85.4</v>
      </c>
      <c r="I16" s="14">
        <v>82.84</v>
      </c>
      <c r="J16" s="13">
        <v>2</v>
      </c>
      <c r="L16" s="18">
        <f t="shared" si="0"/>
        <v>82.84</v>
      </c>
      <c r="M16" s="19" t="b">
        <f t="shared" si="1"/>
        <v>1</v>
      </c>
    </row>
    <row r="17" s="1" customFormat="1" ht="15" customHeight="1" spans="1:13">
      <c r="A17" s="15"/>
      <c r="B17" s="12" t="s">
        <v>47</v>
      </c>
      <c r="C17" s="12" t="s">
        <v>48</v>
      </c>
      <c r="D17" s="12">
        <v>2</v>
      </c>
      <c r="E17" s="13" t="s">
        <v>49</v>
      </c>
      <c r="F17" s="13" t="s">
        <v>50</v>
      </c>
      <c r="G17" s="14">
        <v>76.83</v>
      </c>
      <c r="H17" s="14">
        <v>81.8</v>
      </c>
      <c r="I17" s="14">
        <v>79.32</v>
      </c>
      <c r="J17" s="13">
        <v>1</v>
      </c>
      <c r="L17" s="18">
        <f t="shared" si="0"/>
        <v>79.315</v>
      </c>
      <c r="M17" s="19" t="b">
        <f t="shared" si="1"/>
        <v>0</v>
      </c>
    </row>
    <row r="18" s="1" customFormat="1" ht="15" customHeight="1" spans="1:13">
      <c r="A18" s="15"/>
      <c r="B18" s="12"/>
      <c r="C18" s="12"/>
      <c r="D18" s="12"/>
      <c r="E18" s="13" t="s">
        <v>51</v>
      </c>
      <c r="F18" s="13" t="s">
        <v>52</v>
      </c>
      <c r="G18" s="14">
        <v>71.61</v>
      </c>
      <c r="H18" s="14">
        <v>81.2</v>
      </c>
      <c r="I18" s="14">
        <v>76.41</v>
      </c>
      <c r="J18" s="13">
        <v>2</v>
      </c>
      <c r="L18" s="18">
        <f t="shared" si="0"/>
        <v>76.405</v>
      </c>
      <c r="M18" s="19" t="b">
        <f t="shared" si="1"/>
        <v>0</v>
      </c>
    </row>
    <row r="19" s="1" customFormat="1" ht="15" customHeight="1" spans="1:13">
      <c r="A19" s="15"/>
      <c r="B19" s="12" t="s">
        <v>53</v>
      </c>
      <c r="C19" s="12" t="s">
        <v>54</v>
      </c>
      <c r="D19" s="12">
        <v>2</v>
      </c>
      <c r="E19" s="13" t="s">
        <v>55</v>
      </c>
      <c r="F19" s="13" t="s">
        <v>56</v>
      </c>
      <c r="G19" s="14">
        <v>75.23</v>
      </c>
      <c r="H19" s="14">
        <v>86</v>
      </c>
      <c r="I19" s="14">
        <v>80.62</v>
      </c>
      <c r="J19" s="13">
        <v>1</v>
      </c>
      <c r="L19" s="18">
        <f t="shared" si="0"/>
        <v>80.615</v>
      </c>
      <c r="M19" s="19" t="b">
        <f t="shared" si="1"/>
        <v>0</v>
      </c>
    </row>
    <row r="20" s="1" customFormat="1" ht="15" customHeight="1" spans="1:13">
      <c r="A20" s="15"/>
      <c r="B20" s="12"/>
      <c r="C20" s="12"/>
      <c r="D20" s="12"/>
      <c r="E20" s="13" t="s">
        <v>57</v>
      </c>
      <c r="F20" s="13" t="s">
        <v>58</v>
      </c>
      <c r="G20" s="14">
        <v>72.16</v>
      </c>
      <c r="H20" s="14">
        <v>84.2</v>
      </c>
      <c r="I20" s="14">
        <v>78.18</v>
      </c>
      <c r="J20" s="13">
        <v>2</v>
      </c>
      <c r="L20" s="18">
        <f t="shared" si="0"/>
        <v>78.18</v>
      </c>
      <c r="M20" s="19" t="b">
        <f t="shared" si="1"/>
        <v>1</v>
      </c>
    </row>
    <row r="21" s="1" customFormat="1" ht="15" customHeight="1" spans="1:13">
      <c r="A21" s="15"/>
      <c r="B21" s="12" t="s">
        <v>59</v>
      </c>
      <c r="C21" s="12" t="s">
        <v>60</v>
      </c>
      <c r="D21" s="12">
        <v>1</v>
      </c>
      <c r="E21" s="13" t="s">
        <v>61</v>
      </c>
      <c r="F21" s="13" t="s">
        <v>62</v>
      </c>
      <c r="G21" s="14">
        <v>66.81</v>
      </c>
      <c r="H21" s="14">
        <v>76.8</v>
      </c>
      <c r="I21" s="14">
        <v>71.81</v>
      </c>
      <c r="J21" s="13">
        <v>1</v>
      </c>
      <c r="L21" s="18">
        <f t="shared" si="0"/>
        <v>71.805</v>
      </c>
      <c r="M21" s="19" t="b">
        <f t="shared" si="1"/>
        <v>0</v>
      </c>
    </row>
    <row r="22" s="1" customFormat="1" ht="15" customHeight="1" spans="1:13">
      <c r="A22" s="15"/>
      <c r="B22" s="12" t="s">
        <v>63</v>
      </c>
      <c r="C22" s="12" t="s">
        <v>64</v>
      </c>
      <c r="D22" s="12">
        <v>4</v>
      </c>
      <c r="E22" s="13" t="s">
        <v>65</v>
      </c>
      <c r="F22" s="13" t="s">
        <v>66</v>
      </c>
      <c r="G22" s="14">
        <v>76.5</v>
      </c>
      <c r="H22" s="14">
        <v>85.2</v>
      </c>
      <c r="I22" s="14">
        <v>80.85</v>
      </c>
      <c r="J22" s="13">
        <v>1</v>
      </c>
      <c r="L22" s="18">
        <f t="shared" si="0"/>
        <v>80.85</v>
      </c>
      <c r="M22" s="19" t="b">
        <f t="shared" si="1"/>
        <v>1</v>
      </c>
    </row>
    <row r="23" s="1" customFormat="1" ht="15" customHeight="1" spans="1:13">
      <c r="A23" s="15"/>
      <c r="B23" s="12"/>
      <c r="C23" s="12"/>
      <c r="D23" s="12"/>
      <c r="E23" s="13" t="s">
        <v>67</v>
      </c>
      <c r="F23" s="13" t="s">
        <v>68</v>
      </c>
      <c r="G23" s="14">
        <v>70.7</v>
      </c>
      <c r="H23" s="14">
        <v>83.6</v>
      </c>
      <c r="I23" s="14">
        <v>77.15</v>
      </c>
      <c r="J23" s="13">
        <v>2</v>
      </c>
      <c r="L23" s="18">
        <f t="shared" si="0"/>
        <v>77.15</v>
      </c>
      <c r="M23" s="19" t="b">
        <f t="shared" si="1"/>
        <v>1</v>
      </c>
    </row>
    <row r="24" s="1" customFormat="1" ht="15" customHeight="1" spans="1:13">
      <c r="A24" s="15"/>
      <c r="B24" s="12"/>
      <c r="C24" s="12"/>
      <c r="D24" s="12"/>
      <c r="E24" s="13" t="s">
        <v>69</v>
      </c>
      <c r="F24" s="13" t="s">
        <v>70</v>
      </c>
      <c r="G24" s="14">
        <v>69.35</v>
      </c>
      <c r="H24" s="14">
        <v>80.8</v>
      </c>
      <c r="I24" s="14">
        <v>75.08</v>
      </c>
      <c r="J24" s="13">
        <v>3</v>
      </c>
      <c r="L24" s="18">
        <f t="shared" si="0"/>
        <v>75.075</v>
      </c>
      <c r="M24" s="19" t="b">
        <f t="shared" si="1"/>
        <v>0</v>
      </c>
    </row>
    <row r="25" s="1" customFormat="1" ht="15" customHeight="1" spans="1:13">
      <c r="A25" s="15"/>
      <c r="B25" s="12"/>
      <c r="C25" s="12"/>
      <c r="D25" s="12"/>
      <c r="E25" s="13" t="s">
        <v>71</v>
      </c>
      <c r="F25" s="13" t="s">
        <v>72</v>
      </c>
      <c r="G25" s="14">
        <v>65.44</v>
      </c>
      <c r="H25" s="14">
        <v>81.2</v>
      </c>
      <c r="I25" s="14">
        <v>73.32</v>
      </c>
      <c r="J25" s="13">
        <v>4</v>
      </c>
      <c r="L25" s="18">
        <f t="shared" si="0"/>
        <v>73.32</v>
      </c>
      <c r="M25" s="19" t="b">
        <f t="shared" si="1"/>
        <v>1</v>
      </c>
    </row>
    <row r="26" s="1" customFormat="1" ht="15" customHeight="1" spans="1:13">
      <c r="A26" s="15"/>
      <c r="B26" s="12" t="s">
        <v>73</v>
      </c>
      <c r="C26" s="12" t="s">
        <v>74</v>
      </c>
      <c r="D26" s="12">
        <v>3</v>
      </c>
      <c r="E26" s="13" t="s">
        <v>75</v>
      </c>
      <c r="F26" s="13" t="s">
        <v>76</v>
      </c>
      <c r="G26" s="14">
        <v>73.28</v>
      </c>
      <c r="H26" s="14">
        <v>86.2</v>
      </c>
      <c r="I26" s="14">
        <v>79.74</v>
      </c>
      <c r="J26" s="13">
        <v>1</v>
      </c>
      <c r="L26" s="18">
        <f t="shared" si="0"/>
        <v>79.74</v>
      </c>
      <c r="M26" s="19" t="b">
        <f t="shared" si="1"/>
        <v>1</v>
      </c>
    </row>
    <row r="27" s="1" customFormat="1" ht="15" customHeight="1" spans="1:13">
      <c r="A27" s="15"/>
      <c r="B27" s="12"/>
      <c r="C27" s="12"/>
      <c r="D27" s="12"/>
      <c r="E27" s="13" t="s">
        <v>77</v>
      </c>
      <c r="F27" s="13" t="s">
        <v>78</v>
      </c>
      <c r="G27" s="14">
        <v>75.9</v>
      </c>
      <c r="H27" s="14">
        <v>81.6</v>
      </c>
      <c r="I27" s="14">
        <v>78.75</v>
      </c>
      <c r="J27" s="13">
        <v>2</v>
      </c>
      <c r="L27" s="18">
        <f t="shared" si="0"/>
        <v>78.75</v>
      </c>
      <c r="M27" s="19" t="b">
        <f t="shared" si="1"/>
        <v>1</v>
      </c>
    </row>
    <row r="28" s="1" customFormat="1" ht="15" customHeight="1" spans="1:13">
      <c r="A28" s="15"/>
      <c r="B28" s="12"/>
      <c r="C28" s="12"/>
      <c r="D28" s="12"/>
      <c r="E28" s="13" t="s">
        <v>79</v>
      </c>
      <c r="F28" s="13" t="s">
        <v>80</v>
      </c>
      <c r="G28" s="14">
        <v>76.49</v>
      </c>
      <c r="H28" s="14">
        <v>79.4</v>
      </c>
      <c r="I28" s="14">
        <v>77.95</v>
      </c>
      <c r="J28" s="13">
        <v>3</v>
      </c>
      <c r="L28" s="18">
        <f t="shared" si="0"/>
        <v>77.945</v>
      </c>
      <c r="M28" s="19" t="b">
        <f t="shared" si="1"/>
        <v>0</v>
      </c>
    </row>
    <row r="29" s="1" customFormat="1" ht="15" customHeight="1" spans="1:13">
      <c r="A29" s="15"/>
      <c r="B29" s="12" t="s">
        <v>81</v>
      </c>
      <c r="C29" s="12" t="s">
        <v>82</v>
      </c>
      <c r="D29" s="12">
        <v>3</v>
      </c>
      <c r="E29" s="13" t="s">
        <v>83</v>
      </c>
      <c r="F29" s="13" t="s">
        <v>84</v>
      </c>
      <c r="G29" s="14">
        <v>76.12</v>
      </c>
      <c r="H29" s="14">
        <v>80.8</v>
      </c>
      <c r="I29" s="14">
        <v>78.46</v>
      </c>
      <c r="J29" s="13">
        <v>1</v>
      </c>
      <c r="L29" s="18">
        <f t="shared" si="0"/>
        <v>78.46</v>
      </c>
      <c r="M29" s="19" t="b">
        <f t="shared" si="1"/>
        <v>1</v>
      </c>
    </row>
    <row r="30" s="1" customFormat="1" ht="15" customHeight="1" spans="1:13">
      <c r="A30" s="15"/>
      <c r="B30" s="12"/>
      <c r="C30" s="12"/>
      <c r="D30" s="12"/>
      <c r="E30" s="13" t="s">
        <v>85</v>
      </c>
      <c r="F30" s="13" t="s">
        <v>86</v>
      </c>
      <c r="G30" s="14">
        <v>72.36</v>
      </c>
      <c r="H30" s="14">
        <v>81.8</v>
      </c>
      <c r="I30" s="14">
        <v>77.08</v>
      </c>
      <c r="J30" s="13">
        <v>2</v>
      </c>
      <c r="L30" s="18">
        <f t="shared" si="0"/>
        <v>77.08</v>
      </c>
      <c r="M30" s="19" t="b">
        <f t="shared" si="1"/>
        <v>1</v>
      </c>
    </row>
    <row r="31" s="1" customFormat="1" ht="15" customHeight="1" spans="1:13">
      <c r="A31" s="15"/>
      <c r="B31" s="12"/>
      <c r="C31" s="12"/>
      <c r="D31" s="12"/>
      <c r="E31" s="13" t="s">
        <v>87</v>
      </c>
      <c r="F31" s="13" t="s">
        <v>88</v>
      </c>
      <c r="G31" s="14">
        <v>67.56</v>
      </c>
      <c r="H31" s="14">
        <v>85.6</v>
      </c>
      <c r="I31" s="14">
        <v>76.58</v>
      </c>
      <c r="J31" s="13">
        <v>3</v>
      </c>
      <c r="L31" s="18">
        <f t="shared" si="0"/>
        <v>76.58</v>
      </c>
      <c r="M31" s="19" t="b">
        <f t="shared" si="1"/>
        <v>1</v>
      </c>
    </row>
    <row r="32" s="1" customFormat="1" ht="15" customHeight="1" spans="1:13">
      <c r="A32" s="15"/>
      <c r="B32" s="12" t="s">
        <v>89</v>
      </c>
      <c r="C32" s="12" t="s">
        <v>90</v>
      </c>
      <c r="D32" s="12">
        <v>5</v>
      </c>
      <c r="E32" s="13" t="s">
        <v>91</v>
      </c>
      <c r="F32" s="13" t="s">
        <v>92</v>
      </c>
      <c r="G32" s="14">
        <v>76.07</v>
      </c>
      <c r="H32" s="14">
        <v>83.2</v>
      </c>
      <c r="I32" s="14">
        <v>79.64</v>
      </c>
      <c r="J32" s="13">
        <v>1</v>
      </c>
      <c r="L32" s="18">
        <f t="shared" si="0"/>
        <v>79.635</v>
      </c>
      <c r="M32" s="19" t="b">
        <f t="shared" si="1"/>
        <v>0</v>
      </c>
    </row>
    <row r="33" s="1" customFormat="1" ht="15" customHeight="1" spans="1:13">
      <c r="A33" s="15"/>
      <c r="B33" s="12"/>
      <c r="C33" s="12"/>
      <c r="D33" s="12"/>
      <c r="E33" s="13" t="s">
        <v>93</v>
      </c>
      <c r="F33" s="13" t="s">
        <v>94</v>
      </c>
      <c r="G33" s="14">
        <v>76.26</v>
      </c>
      <c r="H33" s="14">
        <v>83</v>
      </c>
      <c r="I33" s="14">
        <v>79.63</v>
      </c>
      <c r="J33" s="13">
        <v>2</v>
      </c>
      <c r="L33" s="18">
        <f t="shared" si="0"/>
        <v>79.63</v>
      </c>
      <c r="M33" s="19" t="b">
        <f t="shared" si="1"/>
        <v>1</v>
      </c>
    </row>
    <row r="34" s="1" customFormat="1" ht="15" customHeight="1" spans="1:13">
      <c r="A34" s="15"/>
      <c r="B34" s="12"/>
      <c r="C34" s="12"/>
      <c r="D34" s="12"/>
      <c r="E34" s="13" t="s">
        <v>95</v>
      </c>
      <c r="F34" s="13" t="s">
        <v>96</v>
      </c>
      <c r="G34" s="14">
        <v>76.39</v>
      </c>
      <c r="H34" s="14">
        <v>82.8</v>
      </c>
      <c r="I34" s="14">
        <v>79.6</v>
      </c>
      <c r="J34" s="13">
        <v>3</v>
      </c>
      <c r="L34" s="18">
        <f t="shared" si="0"/>
        <v>79.595</v>
      </c>
      <c r="M34" s="19" t="b">
        <f t="shared" si="1"/>
        <v>0</v>
      </c>
    </row>
    <row r="35" s="1" customFormat="1" ht="15" customHeight="1" spans="1:13">
      <c r="A35" s="15"/>
      <c r="B35" s="12"/>
      <c r="C35" s="12"/>
      <c r="D35" s="12"/>
      <c r="E35" s="13" t="s">
        <v>97</v>
      </c>
      <c r="F35" s="13" t="s">
        <v>98</v>
      </c>
      <c r="G35" s="14">
        <v>77.01</v>
      </c>
      <c r="H35" s="14">
        <v>79.4</v>
      </c>
      <c r="I35" s="14">
        <v>78.21</v>
      </c>
      <c r="J35" s="13">
        <v>4</v>
      </c>
      <c r="L35" s="18">
        <f t="shared" si="0"/>
        <v>78.205</v>
      </c>
      <c r="M35" s="19" t="b">
        <f t="shared" si="1"/>
        <v>0</v>
      </c>
    </row>
    <row r="36" s="1" customFormat="1" ht="15" customHeight="1" spans="1:13">
      <c r="A36" s="15"/>
      <c r="B36" s="12"/>
      <c r="C36" s="12"/>
      <c r="D36" s="12"/>
      <c r="E36" s="13" t="s">
        <v>99</v>
      </c>
      <c r="F36" s="13" t="s">
        <v>100</v>
      </c>
      <c r="G36" s="14">
        <v>75</v>
      </c>
      <c r="H36" s="14">
        <v>81.2</v>
      </c>
      <c r="I36" s="14">
        <v>78.1</v>
      </c>
      <c r="J36" s="13">
        <v>5</v>
      </c>
      <c r="L36" s="18">
        <f t="shared" si="0"/>
        <v>78.1</v>
      </c>
      <c r="M36" s="19" t="b">
        <f t="shared" si="1"/>
        <v>1</v>
      </c>
    </row>
    <row r="37" s="1" customFormat="1" ht="15" customHeight="1" spans="1:13">
      <c r="A37" s="15"/>
      <c r="B37" s="12" t="s">
        <v>101</v>
      </c>
      <c r="C37" s="12" t="s">
        <v>102</v>
      </c>
      <c r="D37" s="12">
        <v>2</v>
      </c>
      <c r="E37" s="13" t="s">
        <v>103</v>
      </c>
      <c r="F37" s="13" t="s">
        <v>104</v>
      </c>
      <c r="G37" s="14">
        <v>78.01</v>
      </c>
      <c r="H37" s="14">
        <v>84.4</v>
      </c>
      <c r="I37" s="14">
        <v>81.21</v>
      </c>
      <c r="J37" s="13">
        <v>1</v>
      </c>
      <c r="L37" s="18">
        <f t="shared" si="0"/>
        <v>81.205</v>
      </c>
      <c r="M37" s="19" t="b">
        <f t="shared" si="1"/>
        <v>0</v>
      </c>
    </row>
    <row r="38" s="1" customFormat="1" ht="15" customHeight="1" spans="1:13">
      <c r="A38" s="15"/>
      <c r="B38" s="12"/>
      <c r="C38" s="12"/>
      <c r="D38" s="12"/>
      <c r="E38" s="13" t="s">
        <v>105</v>
      </c>
      <c r="F38" s="13" t="s">
        <v>106</v>
      </c>
      <c r="G38" s="14">
        <v>76.52</v>
      </c>
      <c r="H38" s="14">
        <v>84.8</v>
      </c>
      <c r="I38" s="14">
        <v>80.66</v>
      </c>
      <c r="J38" s="13">
        <v>2</v>
      </c>
      <c r="L38" s="18">
        <f t="shared" si="0"/>
        <v>80.66</v>
      </c>
      <c r="M38" s="19" t="b">
        <f t="shared" si="1"/>
        <v>1</v>
      </c>
    </row>
    <row r="39" s="1" customFormat="1" ht="15" customHeight="1" spans="1:13">
      <c r="A39" s="15"/>
      <c r="B39" s="12" t="s">
        <v>107</v>
      </c>
      <c r="C39" s="12" t="s">
        <v>108</v>
      </c>
      <c r="D39" s="12">
        <v>3</v>
      </c>
      <c r="E39" s="13" t="s">
        <v>109</v>
      </c>
      <c r="F39" s="13" t="s">
        <v>110</v>
      </c>
      <c r="G39" s="14">
        <v>78.73</v>
      </c>
      <c r="H39" s="14">
        <v>82.6</v>
      </c>
      <c r="I39" s="14">
        <v>80.67</v>
      </c>
      <c r="J39" s="13">
        <v>1</v>
      </c>
      <c r="L39" s="18">
        <f t="shared" si="0"/>
        <v>80.665</v>
      </c>
      <c r="M39" s="19" t="b">
        <f t="shared" si="1"/>
        <v>0</v>
      </c>
    </row>
    <row r="40" s="1" customFormat="1" ht="15" customHeight="1" spans="1:13">
      <c r="A40" s="15"/>
      <c r="B40" s="12"/>
      <c r="C40" s="12"/>
      <c r="D40" s="12"/>
      <c r="E40" s="13" t="s">
        <v>111</v>
      </c>
      <c r="F40" s="13" t="s">
        <v>112</v>
      </c>
      <c r="G40" s="14">
        <v>72.7</v>
      </c>
      <c r="H40" s="14">
        <v>85.8</v>
      </c>
      <c r="I40" s="14">
        <v>79.25</v>
      </c>
      <c r="J40" s="13">
        <v>2</v>
      </c>
      <c r="L40" s="18">
        <f t="shared" si="0"/>
        <v>79.25</v>
      </c>
      <c r="M40" s="19" t="b">
        <f t="shared" si="1"/>
        <v>1</v>
      </c>
    </row>
    <row r="41" s="1" customFormat="1" ht="24" customHeight="1" spans="1:13">
      <c r="A41" s="15"/>
      <c r="B41" s="12"/>
      <c r="C41" s="12"/>
      <c r="D41" s="12"/>
      <c r="E41" s="13" t="s">
        <v>113</v>
      </c>
      <c r="F41" s="13" t="s">
        <v>114</v>
      </c>
      <c r="G41" s="14">
        <v>71.76</v>
      </c>
      <c r="H41" s="14">
        <v>82.8</v>
      </c>
      <c r="I41" s="14">
        <v>77.28</v>
      </c>
      <c r="J41" s="13">
        <v>3</v>
      </c>
      <c r="L41" s="18">
        <f t="shared" si="0"/>
        <v>77.28</v>
      </c>
      <c r="M41" s="19" t="b">
        <f t="shared" si="1"/>
        <v>1</v>
      </c>
    </row>
    <row r="42" s="1" customFormat="1" ht="21" customHeight="1" spans="1:13">
      <c r="A42" s="15"/>
      <c r="B42" s="12" t="s">
        <v>115</v>
      </c>
      <c r="C42" s="12" t="s">
        <v>116</v>
      </c>
      <c r="D42" s="12">
        <v>3</v>
      </c>
      <c r="E42" s="13" t="s">
        <v>117</v>
      </c>
      <c r="F42" s="13" t="s">
        <v>118</v>
      </c>
      <c r="G42" s="14">
        <v>73.63</v>
      </c>
      <c r="H42" s="14">
        <v>86.8</v>
      </c>
      <c r="I42" s="14">
        <v>80.22</v>
      </c>
      <c r="J42" s="13">
        <v>1</v>
      </c>
      <c r="L42" s="18">
        <f t="shared" si="0"/>
        <v>80.215</v>
      </c>
      <c r="M42" s="19" t="b">
        <f t="shared" si="1"/>
        <v>0</v>
      </c>
    </row>
    <row r="43" s="1" customFormat="1" ht="20" customHeight="1" spans="1:13">
      <c r="A43" s="15"/>
      <c r="B43" s="12"/>
      <c r="C43" s="12"/>
      <c r="D43" s="12"/>
      <c r="E43" s="13" t="s">
        <v>119</v>
      </c>
      <c r="F43" s="13" t="s">
        <v>120</v>
      </c>
      <c r="G43" s="14">
        <v>74.49</v>
      </c>
      <c r="H43" s="14">
        <v>85.8</v>
      </c>
      <c r="I43" s="14">
        <v>80.15</v>
      </c>
      <c r="J43" s="13">
        <v>2</v>
      </c>
      <c r="L43" s="18">
        <f t="shared" si="0"/>
        <v>80.145</v>
      </c>
      <c r="M43" s="19" t="b">
        <f t="shared" si="1"/>
        <v>0</v>
      </c>
    </row>
    <row r="44" s="1" customFormat="1" ht="24" customHeight="1" spans="1:13">
      <c r="A44" s="15"/>
      <c r="B44" s="12"/>
      <c r="C44" s="12"/>
      <c r="D44" s="12"/>
      <c r="E44" s="13" t="s">
        <v>121</v>
      </c>
      <c r="F44" s="13" t="s">
        <v>122</v>
      </c>
      <c r="G44" s="14">
        <v>75.48</v>
      </c>
      <c r="H44" s="14">
        <v>84.8</v>
      </c>
      <c r="I44" s="14">
        <v>80.14</v>
      </c>
      <c r="J44" s="13">
        <v>3</v>
      </c>
      <c r="L44" s="18">
        <f t="shared" si="0"/>
        <v>80.14</v>
      </c>
      <c r="M44" s="19" t="b">
        <f t="shared" si="1"/>
        <v>1</v>
      </c>
    </row>
    <row r="45" s="1" customFormat="1" ht="19" customHeight="1" spans="1:13">
      <c r="A45" s="15"/>
      <c r="B45" s="12" t="s">
        <v>123</v>
      </c>
      <c r="C45" s="12" t="s">
        <v>124</v>
      </c>
      <c r="D45" s="12">
        <v>2</v>
      </c>
      <c r="E45" s="13" t="s">
        <v>125</v>
      </c>
      <c r="F45" s="13" t="s">
        <v>126</v>
      </c>
      <c r="G45" s="14">
        <v>77.75</v>
      </c>
      <c r="H45" s="14">
        <v>82.2</v>
      </c>
      <c r="I45" s="14">
        <v>79.98</v>
      </c>
      <c r="J45" s="13">
        <v>1</v>
      </c>
      <c r="L45" s="18">
        <f t="shared" si="0"/>
        <v>79.975</v>
      </c>
      <c r="M45" s="19" t="b">
        <f t="shared" si="1"/>
        <v>0</v>
      </c>
    </row>
    <row r="46" s="1" customFormat="1" ht="19" customHeight="1" spans="1:13">
      <c r="A46" s="15"/>
      <c r="B46" s="12"/>
      <c r="C46" s="12"/>
      <c r="D46" s="12"/>
      <c r="E46" s="13" t="s">
        <v>127</v>
      </c>
      <c r="F46" s="13" t="s">
        <v>128</v>
      </c>
      <c r="G46" s="14">
        <v>77.18</v>
      </c>
      <c r="H46" s="14">
        <v>81.6</v>
      </c>
      <c r="I46" s="14">
        <v>79.39</v>
      </c>
      <c r="J46" s="13">
        <v>2</v>
      </c>
      <c r="L46" s="18">
        <f t="shared" si="0"/>
        <v>79.39</v>
      </c>
      <c r="M46" s="19" t="b">
        <f t="shared" si="1"/>
        <v>1</v>
      </c>
    </row>
    <row r="47" s="1" customFormat="1" ht="19" customHeight="1" spans="1:13">
      <c r="A47" s="15"/>
      <c r="B47" s="12" t="s">
        <v>129</v>
      </c>
      <c r="C47" s="12" t="s">
        <v>130</v>
      </c>
      <c r="D47" s="12">
        <v>2</v>
      </c>
      <c r="E47" s="13" t="s">
        <v>131</v>
      </c>
      <c r="F47" s="13" t="s">
        <v>132</v>
      </c>
      <c r="G47" s="14">
        <v>87.67</v>
      </c>
      <c r="H47" s="14">
        <v>82.4</v>
      </c>
      <c r="I47" s="14">
        <v>85.04</v>
      </c>
      <c r="J47" s="13">
        <v>1</v>
      </c>
      <c r="L47" s="18">
        <f t="shared" si="0"/>
        <v>85.035</v>
      </c>
      <c r="M47" s="19" t="b">
        <f t="shared" si="1"/>
        <v>0</v>
      </c>
    </row>
    <row r="48" s="1" customFormat="1" spans="1:13">
      <c r="A48" s="15"/>
      <c r="B48" s="12"/>
      <c r="C48" s="12"/>
      <c r="D48" s="12"/>
      <c r="E48" s="13" t="s">
        <v>133</v>
      </c>
      <c r="F48" s="13" t="s">
        <v>134</v>
      </c>
      <c r="G48" s="14">
        <v>83.91</v>
      </c>
      <c r="H48" s="14">
        <v>83.8</v>
      </c>
      <c r="I48" s="14">
        <v>83.86</v>
      </c>
      <c r="J48" s="13">
        <v>2</v>
      </c>
      <c r="L48" s="18">
        <f t="shared" si="0"/>
        <v>83.855</v>
      </c>
      <c r="M48" s="19" t="b">
        <f t="shared" si="1"/>
        <v>0</v>
      </c>
    </row>
    <row r="49" s="1" customFormat="1" ht="21" customHeight="1" spans="1:13">
      <c r="A49" s="15"/>
      <c r="B49" s="12" t="s">
        <v>135</v>
      </c>
      <c r="C49" s="12" t="s">
        <v>136</v>
      </c>
      <c r="D49" s="12">
        <v>1</v>
      </c>
      <c r="E49" s="13" t="s">
        <v>137</v>
      </c>
      <c r="F49" s="13" t="s">
        <v>138</v>
      </c>
      <c r="G49" s="14">
        <v>85.48</v>
      </c>
      <c r="H49" s="14">
        <v>85.6</v>
      </c>
      <c r="I49" s="14">
        <v>85.54</v>
      </c>
      <c r="J49" s="13">
        <v>1</v>
      </c>
      <c r="L49" s="18">
        <f t="shared" si="0"/>
        <v>85.54</v>
      </c>
      <c r="M49" s="19" t="b">
        <f t="shared" si="1"/>
        <v>1</v>
      </c>
    </row>
    <row r="50" s="1" customFormat="1" spans="1:13">
      <c r="A50" s="15"/>
      <c r="B50" s="12" t="s">
        <v>139</v>
      </c>
      <c r="C50" s="12" t="s">
        <v>140</v>
      </c>
      <c r="D50" s="12">
        <v>3</v>
      </c>
      <c r="E50" s="13" t="s">
        <v>141</v>
      </c>
      <c r="F50" s="13" t="s">
        <v>142</v>
      </c>
      <c r="G50" s="14">
        <v>81.89</v>
      </c>
      <c r="H50" s="14">
        <v>84.6</v>
      </c>
      <c r="I50" s="14">
        <v>83.25</v>
      </c>
      <c r="J50" s="13">
        <v>1</v>
      </c>
      <c r="L50" s="18">
        <f t="shared" si="0"/>
        <v>83.245</v>
      </c>
      <c r="M50" s="19" t="b">
        <f t="shared" si="1"/>
        <v>0</v>
      </c>
    </row>
    <row r="51" s="1" customFormat="1" spans="1:13">
      <c r="A51" s="15"/>
      <c r="B51" s="12"/>
      <c r="C51" s="12"/>
      <c r="D51" s="12"/>
      <c r="E51" s="13" t="s">
        <v>143</v>
      </c>
      <c r="F51" s="13" t="s">
        <v>144</v>
      </c>
      <c r="G51" s="14">
        <v>76.44</v>
      </c>
      <c r="H51" s="14">
        <v>83.8</v>
      </c>
      <c r="I51" s="14">
        <v>80.12</v>
      </c>
      <c r="J51" s="13">
        <v>2</v>
      </c>
      <c r="L51" s="18">
        <f t="shared" si="0"/>
        <v>80.12</v>
      </c>
      <c r="M51" s="19" t="b">
        <f t="shared" si="1"/>
        <v>1</v>
      </c>
    </row>
    <row r="52" s="1" customFormat="1" spans="1:13">
      <c r="A52" s="15"/>
      <c r="B52" s="12"/>
      <c r="C52" s="12"/>
      <c r="D52" s="12"/>
      <c r="E52" s="13" t="s">
        <v>145</v>
      </c>
      <c r="F52" s="13" t="s">
        <v>146</v>
      </c>
      <c r="G52" s="14">
        <v>78.21</v>
      </c>
      <c r="H52" s="14">
        <v>81.6</v>
      </c>
      <c r="I52" s="14">
        <v>79.91</v>
      </c>
      <c r="J52" s="13">
        <v>3</v>
      </c>
      <c r="L52" s="18">
        <f t="shared" si="0"/>
        <v>79.905</v>
      </c>
      <c r="M52" s="19" t="b">
        <f t="shared" si="1"/>
        <v>0</v>
      </c>
    </row>
    <row r="53" s="1" customFormat="1" spans="1:13">
      <c r="A53" s="15"/>
      <c r="B53" s="12" t="s">
        <v>147</v>
      </c>
      <c r="C53" s="12" t="s">
        <v>148</v>
      </c>
      <c r="D53" s="12">
        <v>4</v>
      </c>
      <c r="E53" s="13" t="s">
        <v>149</v>
      </c>
      <c r="F53" s="13" t="s">
        <v>150</v>
      </c>
      <c r="G53" s="14">
        <v>84.56</v>
      </c>
      <c r="H53" s="14">
        <v>87</v>
      </c>
      <c r="I53" s="14">
        <v>85.78</v>
      </c>
      <c r="J53" s="13">
        <v>1</v>
      </c>
      <c r="L53" s="18">
        <f t="shared" si="0"/>
        <v>85.78</v>
      </c>
      <c r="M53" s="19" t="b">
        <f t="shared" si="1"/>
        <v>1</v>
      </c>
    </row>
    <row r="54" s="1" customFormat="1" spans="1:13">
      <c r="A54" s="15"/>
      <c r="B54" s="12"/>
      <c r="C54" s="12"/>
      <c r="D54" s="12"/>
      <c r="E54" s="13" t="s">
        <v>151</v>
      </c>
      <c r="F54" s="13" t="s">
        <v>152</v>
      </c>
      <c r="G54" s="14">
        <v>83.31</v>
      </c>
      <c r="H54" s="14">
        <v>83.8</v>
      </c>
      <c r="I54" s="14">
        <v>83.56</v>
      </c>
      <c r="J54" s="13">
        <v>2</v>
      </c>
      <c r="L54" s="18">
        <f t="shared" si="0"/>
        <v>83.555</v>
      </c>
      <c r="M54" s="19" t="b">
        <f t="shared" si="1"/>
        <v>0</v>
      </c>
    </row>
    <row r="55" s="1" customFormat="1" spans="1:13">
      <c r="A55" s="15"/>
      <c r="B55" s="12"/>
      <c r="C55" s="12"/>
      <c r="D55" s="12"/>
      <c r="E55" s="13" t="s">
        <v>153</v>
      </c>
      <c r="F55" s="13" t="s">
        <v>154</v>
      </c>
      <c r="G55" s="14">
        <v>82.61</v>
      </c>
      <c r="H55" s="14">
        <v>82</v>
      </c>
      <c r="I55" s="14">
        <v>82.31</v>
      </c>
      <c r="J55" s="13">
        <v>3</v>
      </c>
      <c r="L55" s="18">
        <f t="shared" si="0"/>
        <v>82.305</v>
      </c>
      <c r="M55" s="19" t="b">
        <f t="shared" si="1"/>
        <v>0</v>
      </c>
    </row>
    <row r="56" s="1" customFormat="1" spans="1:13">
      <c r="A56" s="15"/>
      <c r="B56" s="12"/>
      <c r="C56" s="12"/>
      <c r="D56" s="12"/>
      <c r="E56" s="13" t="s">
        <v>155</v>
      </c>
      <c r="F56" s="13" t="s">
        <v>156</v>
      </c>
      <c r="G56" s="14">
        <v>77.88</v>
      </c>
      <c r="H56" s="14">
        <v>86.4</v>
      </c>
      <c r="I56" s="14">
        <v>82.14</v>
      </c>
      <c r="J56" s="13">
        <v>4</v>
      </c>
      <c r="L56" s="18">
        <f>G56*0.5+H56*0.5</f>
        <v>82.14</v>
      </c>
      <c r="M56" s="19" t="b">
        <f>I56=L56</f>
        <v>1</v>
      </c>
    </row>
    <row r="57" s="1" customFormat="1" spans="1:13">
      <c r="A57" s="15"/>
      <c r="B57" s="12" t="s">
        <v>157</v>
      </c>
      <c r="C57" s="12" t="s">
        <v>158</v>
      </c>
      <c r="D57" s="12">
        <v>3</v>
      </c>
      <c r="E57" s="13" t="s">
        <v>159</v>
      </c>
      <c r="F57" s="13" t="s">
        <v>160</v>
      </c>
      <c r="G57" s="14">
        <v>85.15</v>
      </c>
      <c r="H57" s="14">
        <v>82.8</v>
      </c>
      <c r="I57" s="14">
        <v>83.98</v>
      </c>
      <c r="J57" s="13">
        <v>1</v>
      </c>
      <c r="L57" s="18">
        <f>G57*0.5+H57*0.5</f>
        <v>83.975</v>
      </c>
      <c r="M57" s="19" t="b">
        <f>I57=L57</f>
        <v>0</v>
      </c>
    </row>
    <row r="58" s="1" customFormat="1" spans="1:13">
      <c r="A58" s="15"/>
      <c r="B58" s="12"/>
      <c r="C58" s="12"/>
      <c r="D58" s="12"/>
      <c r="E58" s="13" t="s">
        <v>161</v>
      </c>
      <c r="F58" s="13" t="s">
        <v>162</v>
      </c>
      <c r="G58" s="14">
        <v>82.36</v>
      </c>
      <c r="H58" s="14">
        <v>83.8</v>
      </c>
      <c r="I58" s="14">
        <v>83.08</v>
      </c>
      <c r="J58" s="13">
        <v>2</v>
      </c>
      <c r="L58" s="18">
        <f>G58*0.5+H58*0.5</f>
        <v>83.08</v>
      </c>
      <c r="M58" s="19" t="b">
        <f>I58=L58</f>
        <v>1</v>
      </c>
    </row>
    <row r="59" s="1" customFormat="1" spans="1:13">
      <c r="A59" s="15"/>
      <c r="B59" s="12"/>
      <c r="C59" s="12"/>
      <c r="D59" s="12"/>
      <c r="E59" s="13" t="s">
        <v>163</v>
      </c>
      <c r="F59" s="13" t="s">
        <v>164</v>
      </c>
      <c r="G59" s="14">
        <v>83.18</v>
      </c>
      <c r="H59" s="14">
        <v>81.6</v>
      </c>
      <c r="I59" s="14">
        <v>82.39</v>
      </c>
      <c r="J59" s="13">
        <v>3</v>
      </c>
      <c r="L59" s="18">
        <f>G59*0.5+H59*0.5</f>
        <v>82.39</v>
      </c>
      <c r="M59" s="19" t="b">
        <f>I59=L59</f>
        <v>1</v>
      </c>
    </row>
    <row r="60" s="1" customFormat="1" spans="1:13">
      <c r="A60" s="15"/>
      <c r="B60" s="12" t="s">
        <v>165</v>
      </c>
      <c r="C60" s="12" t="s">
        <v>166</v>
      </c>
      <c r="D60" s="12">
        <v>4</v>
      </c>
      <c r="E60" s="13" t="s">
        <v>167</v>
      </c>
      <c r="F60" s="13" t="s">
        <v>168</v>
      </c>
      <c r="G60" s="14">
        <v>79.68</v>
      </c>
      <c r="H60" s="14">
        <v>87.2</v>
      </c>
      <c r="I60" s="14">
        <v>83.44</v>
      </c>
      <c r="J60" s="13">
        <v>1</v>
      </c>
      <c r="L60" s="18">
        <f>G60*0.5+H60*0.5</f>
        <v>83.44</v>
      </c>
      <c r="M60" s="19" t="b">
        <f>I60=L60</f>
        <v>1</v>
      </c>
    </row>
    <row r="61" s="1" customFormat="1" spans="1:13">
      <c r="A61" s="15"/>
      <c r="B61" s="12"/>
      <c r="C61" s="12"/>
      <c r="D61" s="12"/>
      <c r="E61" s="13" t="s">
        <v>169</v>
      </c>
      <c r="F61" s="13" t="s">
        <v>170</v>
      </c>
      <c r="G61" s="14">
        <v>82.27</v>
      </c>
      <c r="H61" s="14">
        <v>83</v>
      </c>
      <c r="I61" s="14">
        <v>82.64</v>
      </c>
      <c r="J61" s="13">
        <v>2</v>
      </c>
      <c r="L61" s="18">
        <f>G61*0.5+H61*0.5</f>
        <v>82.635</v>
      </c>
      <c r="M61" s="19" t="b">
        <f>I61=L61</f>
        <v>0</v>
      </c>
    </row>
    <row r="62" s="1" customFormat="1" spans="1:13">
      <c r="A62" s="15"/>
      <c r="B62" s="12"/>
      <c r="C62" s="12"/>
      <c r="D62" s="12"/>
      <c r="E62" s="13" t="s">
        <v>171</v>
      </c>
      <c r="F62" s="13" t="s">
        <v>172</v>
      </c>
      <c r="G62" s="14">
        <v>80.87</v>
      </c>
      <c r="H62" s="14">
        <v>83.6</v>
      </c>
      <c r="I62" s="14">
        <v>82.24</v>
      </c>
      <c r="J62" s="13">
        <v>3</v>
      </c>
      <c r="L62" s="18">
        <f>G62*0.5+H62*0.5</f>
        <v>82.235</v>
      </c>
      <c r="M62" s="19" t="b">
        <f>I62=L62</f>
        <v>0</v>
      </c>
    </row>
    <row r="63" s="1" customFormat="1" spans="1:13">
      <c r="A63" s="15"/>
      <c r="B63" s="12"/>
      <c r="C63" s="12"/>
      <c r="D63" s="12"/>
      <c r="E63" s="13" t="s">
        <v>173</v>
      </c>
      <c r="F63" s="13" t="s">
        <v>174</v>
      </c>
      <c r="G63" s="14">
        <v>83.27</v>
      </c>
      <c r="H63" s="14">
        <v>81</v>
      </c>
      <c r="I63" s="14">
        <v>82.14</v>
      </c>
      <c r="J63" s="13">
        <v>4</v>
      </c>
      <c r="L63" s="18">
        <f>G63*0.5+H63*0.5</f>
        <v>82.135</v>
      </c>
      <c r="M63" s="19" t="b">
        <f>I63=L63</f>
        <v>0</v>
      </c>
    </row>
    <row r="64" s="1" customFormat="1" spans="1:13">
      <c r="A64" s="15"/>
      <c r="B64" s="12" t="s">
        <v>175</v>
      </c>
      <c r="C64" s="13" t="s">
        <v>176</v>
      </c>
      <c r="D64" s="12">
        <v>2</v>
      </c>
      <c r="E64" s="13" t="s">
        <v>177</v>
      </c>
      <c r="F64" s="13" t="s">
        <v>178</v>
      </c>
      <c r="G64" s="14">
        <v>79.04</v>
      </c>
      <c r="H64" s="14">
        <v>85</v>
      </c>
      <c r="I64" s="14">
        <v>82.02</v>
      </c>
      <c r="J64" s="13">
        <v>1</v>
      </c>
      <c r="L64" s="18">
        <f>G64*0.5+H64*0.5</f>
        <v>82.02</v>
      </c>
      <c r="M64" s="19" t="b">
        <f>I64=L64</f>
        <v>1</v>
      </c>
    </row>
    <row r="65" s="1" customFormat="1" spans="1:13">
      <c r="A65" s="15"/>
      <c r="B65" s="12"/>
      <c r="C65" s="13"/>
      <c r="D65" s="12"/>
      <c r="E65" s="13" t="s">
        <v>179</v>
      </c>
      <c r="F65" s="13" t="s">
        <v>180</v>
      </c>
      <c r="G65" s="14">
        <v>79.8</v>
      </c>
      <c r="H65" s="14">
        <v>84.2</v>
      </c>
      <c r="I65" s="14">
        <v>82</v>
      </c>
      <c r="J65" s="13">
        <v>2</v>
      </c>
      <c r="L65" s="18">
        <f>G65*0.5+H65*0.5</f>
        <v>82</v>
      </c>
      <c r="M65" s="19" t="b">
        <f>I65=L65</f>
        <v>1</v>
      </c>
    </row>
    <row r="66" s="1" customFormat="1" spans="1:13">
      <c r="A66" s="15"/>
      <c r="B66" s="12" t="s">
        <v>181</v>
      </c>
      <c r="C66" s="12" t="s">
        <v>182</v>
      </c>
      <c r="D66" s="12">
        <v>2</v>
      </c>
      <c r="E66" s="13" t="s">
        <v>183</v>
      </c>
      <c r="F66" s="13" t="s">
        <v>184</v>
      </c>
      <c r="G66" s="14">
        <v>85.1</v>
      </c>
      <c r="H66" s="14">
        <v>81.6</v>
      </c>
      <c r="I66" s="14">
        <v>83.35</v>
      </c>
      <c r="J66" s="13">
        <v>1</v>
      </c>
      <c r="L66" s="18">
        <f>G66*0.5+H66*0.5</f>
        <v>83.35</v>
      </c>
      <c r="M66" s="19" t="b">
        <f>I66=L66</f>
        <v>1</v>
      </c>
    </row>
    <row r="67" s="1" customFormat="1" spans="1:13">
      <c r="A67" s="15"/>
      <c r="B67" s="12"/>
      <c r="C67" s="12"/>
      <c r="D67" s="12"/>
      <c r="E67" s="13" t="s">
        <v>185</v>
      </c>
      <c r="F67" s="13" t="s">
        <v>186</v>
      </c>
      <c r="G67" s="14">
        <v>82.93</v>
      </c>
      <c r="H67" s="14">
        <v>82.8</v>
      </c>
      <c r="I67" s="14">
        <v>82.87</v>
      </c>
      <c r="J67" s="13">
        <v>2</v>
      </c>
      <c r="L67" s="18">
        <f>G67*0.5+H67*0.5</f>
        <v>82.865</v>
      </c>
      <c r="M67" s="19" t="b">
        <f>I67=L67</f>
        <v>0</v>
      </c>
    </row>
    <row r="68" s="1" customFormat="1" ht="21" customHeight="1" spans="1:13">
      <c r="A68" s="20"/>
      <c r="B68" s="12" t="s">
        <v>187</v>
      </c>
      <c r="C68" s="12" t="s">
        <v>188</v>
      </c>
      <c r="D68" s="12">
        <v>1</v>
      </c>
      <c r="E68" s="13" t="s">
        <v>189</v>
      </c>
      <c r="F68" s="13" t="s">
        <v>190</v>
      </c>
      <c r="G68" s="14">
        <v>74.99</v>
      </c>
      <c r="H68" s="14">
        <v>82.6</v>
      </c>
      <c r="I68" s="14">
        <v>78.8</v>
      </c>
      <c r="J68" s="13">
        <v>1</v>
      </c>
      <c r="L68" s="18">
        <f>G68*0.5+H68*0.5</f>
        <v>78.795</v>
      </c>
      <c r="M68" s="19" t="b">
        <f>I68=L68</f>
        <v>0</v>
      </c>
    </row>
  </sheetData>
  <mergeCells count="65">
    <mergeCell ref="A2:J2"/>
    <mergeCell ref="A4:A68"/>
    <mergeCell ref="B4:B9"/>
    <mergeCell ref="B10:B12"/>
    <mergeCell ref="B13:B14"/>
    <mergeCell ref="B15:B16"/>
    <mergeCell ref="B17:B18"/>
    <mergeCell ref="B19:B20"/>
    <mergeCell ref="B22:B25"/>
    <mergeCell ref="B26:B28"/>
    <mergeCell ref="B29:B31"/>
    <mergeCell ref="B32:B36"/>
    <mergeCell ref="B37:B38"/>
    <mergeCell ref="B39:B41"/>
    <mergeCell ref="B42:B44"/>
    <mergeCell ref="B45:B46"/>
    <mergeCell ref="B47:B48"/>
    <mergeCell ref="B50:B52"/>
    <mergeCell ref="B53:B56"/>
    <mergeCell ref="B57:B59"/>
    <mergeCell ref="B60:B63"/>
    <mergeCell ref="B64:B65"/>
    <mergeCell ref="B66:B67"/>
    <mergeCell ref="C4:C9"/>
    <mergeCell ref="C10:C12"/>
    <mergeCell ref="C13:C14"/>
    <mergeCell ref="C15:C16"/>
    <mergeCell ref="C17:C18"/>
    <mergeCell ref="C19:C20"/>
    <mergeCell ref="C22:C25"/>
    <mergeCell ref="C26:C28"/>
    <mergeCell ref="C29:C31"/>
    <mergeCell ref="C32:C36"/>
    <mergeCell ref="C37:C38"/>
    <mergeCell ref="C39:C41"/>
    <mergeCell ref="C42:C44"/>
    <mergeCell ref="C45:C46"/>
    <mergeCell ref="C47:C48"/>
    <mergeCell ref="C50:C52"/>
    <mergeCell ref="C53:C56"/>
    <mergeCell ref="C57:C59"/>
    <mergeCell ref="C60:C63"/>
    <mergeCell ref="C64:C65"/>
    <mergeCell ref="C66:C67"/>
    <mergeCell ref="D4:D9"/>
    <mergeCell ref="D10:D12"/>
    <mergeCell ref="D13:D14"/>
    <mergeCell ref="D15:D16"/>
    <mergeCell ref="D17:D18"/>
    <mergeCell ref="D19:D20"/>
    <mergeCell ref="D22:D25"/>
    <mergeCell ref="D26:D28"/>
    <mergeCell ref="D29:D31"/>
    <mergeCell ref="D32:D36"/>
    <mergeCell ref="D37:D38"/>
    <mergeCell ref="D39:D41"/>
    <mergeCell ref="D42:D44"/>
    <mergeCell ref="D45:D46"/>
    <mergeCell ref="D47:D48"/>
    <mergeCell ref="D50:D52"/>
    <mergeCell ref="D53:D56"/>
    <mergeCell ref="D57:D59"/>
    <mergeCell ref="D60:D63"/>
    <mergeCell ref="D64:D65"/>
    <mergeCell ref="D66:D67"/>
  </mergeCells>
  <pageMargins left="0.550694444444444" right="0.393055555555556" top="0.432638888888889" bottom="0.550694444444444" header="0.432638888888889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刘亚丽</cp:lastModifiedBy>
  <dcterms:created xsi:type="dcterms:W3CDTF">2008-09-14T09:22:00Z</dcterms:created>
  <cp:lastPrinted>2025-06-17T20:35:00Z</cp:lastPrinted>
  <dcterms:modified xsi:type="dcterms:W3CDTF">2025-08-26T11:06:48Z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94E66354B6F84644BEFA299B60F1B9D3_13</vt:lpwstr>
  </property>
  <property fmtid="{D5CDD505-2E9C-101B-9397-08002B2CF9AE}" pid="3" name="KSOProductBuildVer">
    <vt:lpwstr>2052-12.1.0.21541</vt:lpwstr>
  </property>
</Properties>
</file>